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. W&amp;F\Education &amp; Inclusion\School Budget Shares\School Budget Shares 2025-26\Final Release\"/>
    </mc:Choice>
  </mc:AlternateContent>
  <xr:revisionPtr revIDLastSave="0" documentId="13_ncr:1_{1E3E8E13-6F2C-43EB-9B36-C273EB54D6B2}" xr6:coauthVersionLast="47" xr6:coauthVersionMax="47" xr10:uidLastSave="{00000000-0000-0000-0000-000000000000}"/>
  <bookViews>
    <workbookView xWindow="28680" yWindow="-120" windowWidth="29040" windowHeight="15990" activeTab="1" xr2:uid="{6D049BA0-014A-47F6-99D2-B0DBF298D699}"/>
  </bookViews>
  <sheets>
    <sheet name="Notes" sheetId="1" r:id="rId1"/>
    <sheet name="Summary - Budget 2025-26" sheetId="2" r:id="rId2"/>
  </sheets>
  <externalReferences>
    <externalReference r:id="rId3"/>
  </externalReferences>
  <definedNames>
    <definedName name="nonteachingwith">#REF!</definedName>
    <definedName name="nonteachingwithout">#REF!</definedName>
    <definedName name="teacherswith">#REF!</definedName>
    <definedName name="teacherswithout">#REF!</definedName>
    <definedName name="Term">[1]Calculator!$W$1:$W$10</definedName>
    <definedName name="with">#REF!</definedName>
    <definedName name="withou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Q9" i="2" s="1"/>
</calcChain>
</file>

<file path=xl/sharedStrings.xml><?xml version="1.0" encoding="utf-8"?>
<sst xmlns="http://schemas.openxmlformats.org/spreadsheetml/2006/main" count="80" uniqueCount="68">
  <si>
    <t>Notes - PRU Budget 2025/26</t>
  </si>
  <si>
    <t>1. Place Funding</t>
  </si>
  <si>
    <t>In line with DfE regulations, PRUs are funded at £10,000 per commissioned place.</t>
  </si>
  <si>
    <t>The budget statement shows the number of places commissioned for each academic year and calculates the financial year funding accordingly.</t>
  </si>
  <si>
    <t xml:space="preserve">2.  HHTS </t>
  </si>
  <si>
    <t>2024/25 baseline.</t>
  </si>
  <si>
    <t>3.  Top Ups for KS1/2 and KS3/4</t>
  </si>
  <si>
    <t>the October 2024 census data.</t>
  </si>
  <si>
    <t>4. Lump Sum</t>
  </si>
  <si>
    <t>The lump sum does not follow the mainstream school lump sum in 2025/26 as the mainstream</t>
  </si>
  <si>
    <t>school lump sum includes the roll-in of the Teachers' Pay Additional Grant , Teachers' Employer Pension</t>
  </si>
  <si>
    <t>Contribution grant and Core School Budget Grants whereas the PRU will continue to receive these grants separately</t>
  </si>
  <si>
    <t>in 2025/26.</t>
  </si>
  <si>
    <t>5. Split Site</t>
  </si>
  <si>
    <t>7. SEN Top Up</t>
  </si>
  <si>
    <t>8. Former Teacher Pay and Teacher Pension Grants</t>
  </si>
  <si>
    <t>Since  2021/22 the Teacher Pay and Teacher Pension Grants have been rolled into the Dedicated Schools Budget.</t>
  </si>
  <si>
    <t>This former grant has been allocated based on the same per pupil level as received in 2021/22.</t>
  </si>
  <si>
    <t>This represents the additional high needs funding announced in the government's 2022 Autumn Statement.</t>
  </si>
  <si>
    <t>This is based on the equivalent amount per pupil received in 2023/24.</t>
  </si>
  <si>
    <t>Additional information:</t>
  </si>
  <si>
    <t xml:space="preserve">The budget does not include: </t>
  </si>
  <si>
    <t>a) additional allocations such as Pupil Premium, Primary Sports Premium or the new Core School Budget Grant</t>
  </si>
  <si>
    <t>(which includes the roll in of the Teachers's Employer Contribution Pension and Teacher Pay Additional Grants which will</t>
  </si>
  <si>
    <t>continue to be allocated separately in 2025/26).</t>
  </si>
  <si>
    <t>b) the budget for Channelside which will have its own separate budget statement.</t>
  </si>
  <si>
    <t>c) income that the PRU receives in respect of the charging policy for schools.</t>
  </si>
  <si>
    <t>Pupil Referral Unit Budget 2025/26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</si>
  <si>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</si>
  <si>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</si>
  <si>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</si>
  <si>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</si>
  <si>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</si>
  <si>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</si>
  <si>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</si>
  <si>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</si>
  <si>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</si>
  <si>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Cost Centre</t>
  </si>
  <si>
    <t>PRU</t>
  </si>
  <si>
    <t>Places</t>
  </si>
  <si>
    <t>Place Funding
(at £10,000 per place)</t>
  </si>
  <si>
    <t>HHTS Top Up</t>
  </si>
  <si>
    <t>Lump Sum</t>
  </si>
  <si>
    <t>Split Site (Second Building non HHTS)</t>
  </si>
  <si>
    <t>Protected Former Teacher Pay and Pension Grants</t>
  </si>
  <si>
    <t>Total PRU Budget 2025/26</t>
  </si>
  <si>
    <t>Additonal High Needs Funding 2025/26
based on 3.4% of 2021/22 income)</t>
  </si>
  <si>
    <t>Total PRU, 
Alternative Provision,
 and Additional HN Funding Budget 2025/26</t>
  </si>
  <si>
    <t>£</t>
  </si>
  <si>
    <t>Newbridge House</t>
  </si>
  <si>
    <t xml:space="preserve">Top up for Home and Hospital Tuition which is commissioned through the PRUs.  Reflects 2.7% increase compared to </t>
  </si>
  <si>
    <t xml:space="preserve">This represents an increase of 2.7% compared to 2024/25 baseline at £3,030 per pupil for  KS1/2 and £4,264 per pupil for KS3/4 based on </t>
  </si>
  <si>
    <t>A lump sum of £138,029, irrespective of size.  This represents an increase of 2.7% compared to 2024/25 baseline.</t>
  </si>
  <si>
    <t>This represents an increase of 2.7% compared to 2024/25 baseline.</t>
  </si>
  <si>
    <t xml:space="preserve">£24,240 allocated to the PRU for the second site at Kendal Tutorial Centre.   </t>
  </si>
  <si>
    <t>£1,234 per place.  This represents an increase of 2.7% compared to the 2024/25 baseline.</t>
  </si>
  <si>
    <t>KS3/4  Personalisation Top Up (£4,264 per pupil)</t>
  </si>
  <si>
    <t>KS 1/2 Core Curriculum Top Up (£3,030 per pupil)</t>
  </si>
  <si>
    <t>SEN Top Up (£1,234 per place)</t>
  </si>
  <si>
    <t>Channelside Funding 2025/26</t>
  </si>
  <si>
    <t>Additional funding to bring PRU funding up to NW levels</t>
  </si>
  <si>
    <t>(10)</t>
  </si>
  <si>
    <t>(11)</t>
  </si>
  <si>
    <t>9. Additional funding to bring PRU up to NW levels</t>
  </si>
  <si>
    <t>Additional funding to increase PRU per place funding up to NW average.</t>
  </si>
  <si>
    <t>10. Additional High Needs Funding</t>
  </si>
  <si>
    <t>11. Channelside funding</t>
  </si>
  <si>
    <t>For 2025/26 this is based on 30 places at £27,000 pro rated for Sept - Mar (7/12ths) plus 10 places at £10,000 per place full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</si>
</sst>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u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2"/>
    <xf numFmtId="0" fontId="4" fillId="0" borderId="0" xfId="0" applyFont="1"/>
    <xf numFmtId="0" fontId="6" fillId="0" borderId="0" xfId="3" applyFont="1"/>
    <xf numFmtId="0" fontId="4" fillId="0" borderId="0" xfId="3" applyFont="1"/>
    <xf numFmtId="2" fontId="4" fillId="0" borderId="0" xfId="0" applyNumberFormat="1" applyFont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" xfId="3" applyFont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wrapText="1"/>
    </xf>
    <xf numFmtId="0" fontId="4" fillId="0" borderId="0" xfId="3" applyFont="1" applyAlignment="1">
      <alignment horizontal="left"/>
    </xf>
    <xf numFmtId="164" fontId="4" fillId="0" borderId="0" xfId="1" applyNumberFormat="1" applyFont="1" applyFill="1" applyBorder="1"/>
    <xf numFmtId="3" fontId="4" fillId="0" borderId="0" xfId="3" applyNumberFormat="1" applyFont="1"/>
    <xf numFmtId="3" fontId="7" fillId="0" borderId="0" xfId="3" applyNumberFormat="1" applyFont="1"/>
    <xf numFmtId="3" fontId="4" fillId="0" borderId="0" xfId="0" applyNumberFormat="1" applyFont="1" applyAlignment="1">
      <alignment horizontal="left"/>
    </xf>
    <xf numFmtId="0" fontId="4" fillId="0" borderId="2" xfId="0" quotePrefix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67244ADE-E8EC-4FB9-902E-710406F6A05B}"/>
    <cellStyle name="Normal 4" xfId="2" xr:uid="{15BC0B3C-5848-4EB7-8EDA-4F60629C9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s%20&amp;%20Learning\School%20Budgets\School%20Budgets%202016-17\School%20Budget%20Shares\Early%20Years%20Funding%20Calculator%20-%20Annual%2020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ulator"/>
      <sheetName val="Example"/>
    </sheetNames>
    <sheetDataSet>
      <sheetData sheetId="0"/>
      <sheetData sheetId="1">
        <row r="2">
          <cell r="W2" t="str">
            <v>Summer 2016</v>
          </cell>
        </row>
        <row r="3">
          <cell r="W3" t="str">
            <v>Autumn 2016</v>
          </cell>
        </row>
        <row r="4">
          <cell r="W4" t="str">
            <v>Spring 2017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4631-16B6-4442-A980-4D161EAAA816}">
  <sheetPr>
    <pageSetUpPr fitToPage="1"/>
  </sheetPr>
  <dimension ref="A2:A55"/>
  <sheetViews>
    <sheetView workbookViewId="0">
      <selection activeCell="F27" sqref="F27"/>
    </sheetView>
  </sheetViews>
  <sheetFormatPr defaultRowHeight="14.5" x14ac:dyDescent="0.35"/>
  <cols>
    <col min="2" max="6" width="13.26953125" customWidth="1"/>
    <col min="7" max="7" width="12.54296875" bestFit="1" customWidth="1"/>
    <col min="9" max="9" width="17.7265625" customWidth="1"/>
  </cols>
  <sheetData>
    <row r="2" spans="1:1" x14ac:dyDescent="0.35">
      <c r="A2" s="1" t="s">
        <v>0</v>
      </c>
    </row>
    <row r="4" spans="1:1" x14ac:dyDescent="0.35">
      <c r="A4" s="2" t="s">
        <v>1</v>
      </c>
    </row>
    <row r="5" spans="1:1" x14ac:dyDescent="0.35">
      <c r="A5" s="3" t="s">
        <v>2</v>
      </c>
    </row>
    <row r="6" spans="1:1" x14ac:dyDescent="0.35">
      <c r="A6" s="3" t="s">
        <v>3</v>
      </c>
    </row>
    <row r="7" spans="1:1" x14ac:dyDescent="0.35">
      <c r="A7" s="3"/>
    </row>
    <row r="8" spans="1:1" x14ac:dyDescent="0.35">
      <c r="A8" s="2" t="s">
        <v>4</v>
      </c>
    </row>
    <row r="9" spans="1:1" x14ac:dyDescent="0.35">
      <c r="A9" t="s">
        <v>50</v>
      </c>
    </row>
    <row r="10" spans="1:1" x14ac:dyDescent="0.35">
      <c r="A10" t="s">
        <v>5</v>
      </c>
    </row>
    <row r="12" spans="1:1" x14ac:dyDescent="0.35">
      <c r="A12" s="2" t="s">
        <v>6</v>
      </c>
    </row>
    <row r="13" spans="1:1" x14ac:dyDescent="0.35">
      <c r="A13" t="s">
        <v>51</v>
      </c>
    </row>
    <row r="14" spans="1:1" x14ac:dyDescent="0.35">
      <c r="A14" t="s">
        <v>7</v>
      </c>
    </row>
    <row r="16" spans="1:1" x14ac:dyDescent="0.35">
      <c r="A16" s="2" t="s">
        <v>8</v>
      </c>
    </row>
    <row r="17" spans="1:1" x14ac:dyDescent="0.35">
      <c r="A17" s="4" t="s">
        <v>52</v>
      </c>
    </row>
    <row r="18" spans="1:1" x14ac:dyDescent="0.35">
      <c r="A18" s="4" t="s">
        <v>9</v>
      </c>
    </row>
    <row r="19" spans="1:1" x14ac:dyDescent="0.35">
      <c r="A19" s="4" t="s">
        <v>10</v>
      </c>
    </row>
    <row r="20" spans="1:1" x14ac:dyDescent="0.35">
      <c r="A20" s="4" t="s">
        <v>11</v>
      </c>
    </row>
    <row r="21" spans="1:1" x14ac:dyDescent="0.35">
      <c r="A21" s="4" t="s">
        <v>12</v>
      </c>
    </row>
    <row r="22" spans="1:1" x14ac:dyDescent="0.35">
      <c r="A22" s="4"/>
    </row>
    <row r="23" spans="1:1" x14ac:dyDescent="0.35">
      <c r="A23" s="2" t="s">
        <v>13</v>
      </c>
    </row>
    <row r="24" spans="1:1" x14ac:dyDescent="0.35">
      <c r="A24" t="s">
        <v>53</v>
      </c>
    </row>
    <row r="25" spans="1:1" x14ac:dyDescent="0.35">
      <c r="A25" t="s">
        <v>54</v>
      </c>
    </row>
    <row r="27" spans="1:1" x14ac:dyDescent="0.35">
      <c r="A27" s="2" t="s">
        <v>14</v>
      </c>
    </row>
    <row r="28" spans="1:1" x14ac:dyDescent="0.35">
      <c r="A28" t="s">
        <v>55</v>
      </c>
    </row>
    <row r="30" spans="1:1" x14ac:dyDescent="0.35">
      <c r="A30" s="2" t="s">
        <v>15</v>
      </c>
    </row>
    <row r="31" spans="1:1" x14ac:dyDescent="0.35">
      <c r="A31" t="s">
        <v>16</v>
      </c>
    </row>
    <row r="32" spans="1:1" x14ac:dyDescent="0.35">
      <c r="A32" t="s">
        <v>17</v>
      </c>
    </row>
    <row r="34" spans="1:1" x14ac:dyDescent="0.35">
      <c r="A34" s="2" t="s">
        <v>63</v>
      </c>
    </row>
    <row r="35" spans="1:1" x14ac:dyDescent="0.35">
      <c r="A35" t="s">
        <v>64</v>
      </c>
    </row>
    <row r="37" spans="1:1" x14ac:dyDescent="0.35">
      <c r="A37" s="2" t="s">
        <v>65</v>
      </c>
    </row>
    <row r="38" spans="1:1" x14ac:dyDescent="0.35">
      <c r="A38" t="s">
        <v>18</v>
      </c>
    </row>
    <row r="39" spans="1:1" x14ac:dyDescent="0.35">
      <c r="A39" t="s">
        <v>19</v>
      </c>
    </row>
    <row r="41" spans="1:1" x14ac:dyDescent="0.35">
      <c r="A41" s="2" t="s">
        <v>66</v>
      </c>
    </row>
    <row r="42" spans="1:1" x14ac:dyDescent="0.35">
      <c r="A42" t="s">
        <v>67</v>
      </c>
    </row>
    <row r="45" spans="1:1" x14ac:dyDescent="0.35">
      <c r="A45" s="2" t="s">
        <v>20</v>
      </c>
    </row>
    <row r="47" spans="1:1" x14ac:dyDescent="0.35">
      <c r="A47" t="s">
        <v>21</v>
      </c>
    </row>
    <row r="49" spans="1:1" x14ac:dyDescent="0.35">
      <c r="A49" t="s">
        <v>22</v>
      </c>
    </row>
    <row r="50" spans="1:1" x14ac:dyDescent="0.35">
      <c r="A50" t="s">
        <v>23</v>
      </c>
    </row>
    <row r="51" spans="1:1" x14ac:dyDescent="0.35">
      <c r="A51" t="s">
        <v>24</v>
      </c>
    </row>
    <row r="53" spans="1:1" x14ac:dyDescent="0.35">
      <c r="A53" t="s">
        <v>25</v>
      </c>
    </row>
    <row r="55" spans="1:1" x14ac:dyDescent="0.35">
      <c r="A55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87E7-D90F-4B57-BB07-900ED26E8BB2}">
  <sheetPr>
    <pageSetUpPr fitToPage="1"/>
  </sheetPr>
  <dimension ref="A1:Q10"/>
  <sheetViews>
    <sheetView tabSelected="1" workbookViewId="0">
      <selection activeCell="A9" sqref="A9"/>
    </sheetView>
  </sheetViews>
  <sheetFormatPr defaultColWidth="8.7265625" defaultRowHeight="14.5" x14ac:dyDescent="0.35"/>
  <cols>
    <col min="1" max="1" width="11" style="20" customWidth="1"/>
    <col min="2" max="2" width="23.1796875" style="20" bestFit="1" customWidth="1"/>
    <col min="3" max="3" width="8.54296875" style="20" customWidth="1"/>
    <col min="4" max="4" width="17.453125" style="20" customWidth="1"/>
    <col min="5" max="5" width="13.1796875" style="20" bestFit="1" customWidth="1"/>
    <col min="6" max="6" width="14.54296875" style="20" customWidth="1"/>
    <col min="7" max="7" width="15.1796875" style="20" customWidth="1"/>
    <col min="8" max="8" width="13" style="20" customWidth="1"/>
    <col min="9" max="9" width="12.81640625" style="20" customWidth="1"/>
    <col min="10" max="10" width="16.81640625" style="20" customWidth="1"/>
    <col min="11" max="12" width="13" style="20" customWidth="1"/>
    <col min="13" max="13" width="15.54296875" style="20" customWidth="1"/>
    <col min="14" max="14" width="3.54296875" style="20" customWidth="1"/>
    <col min="15" max="16" width="18.81640625" style="20" customWidth="1"/>
    <col min="17" max="17" width="21.54296875" style="20" customWidth="1"/>
    <col min="18" max="16384" width="8.7265625" style="20"/>
  </cols>
  <sheetData>
    <row r="1" spans="1:17" s="4" customFormat="1" x14ac:dyDescent="0.35"/>
    <row r="2" spans="1:17" s="4" customFormat="1" x14ac:dyDescent="0.35">
      <c r="A2" s="5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4" customFormat="1" x14ac:dyDescent="0.35">
      <c r="E3" s="7"/>
      <c r="F3" s="7"/>
      <c r="G3" s="7"/>
      <c r="H3" s="7"/>
      <c r="I3" s="7"/>
      <c r="J3" s="7"/>
    </row>
    <row r="4" spans="1:17" s="4" customFormat="1" x14ac:dyDescent="0.35"/>
    <row r="5" spans="1:17" s="4" customFormat="1" x14ac:dyDescent="0.35"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  <c r="M5" s="9"/>
      <c r="N5" s="10"/>
      <c r="O5" s="8" t="s">
        <v>61</v>
      </c>
      <c r="P5" s="21" t="s">
        <v>62</v>
      </c>
      <c r="Q5" s="11"/>
    </row>
    <row r="6" spans="1:17" s="4" customFormat="1" ht="133.5" customHeight="1" x14ac:dyDescent="0.35">
      <c r="A6" s="12" t="s">
        <v>37</v>
      </c>
      <c r="B6" s="12" t="s">
        <v>38</v>
      </c>
      <c r="C6" s="12" t="s">
        <v>39</v>
      </c>
      <c r="D6" s="13" t="s">
        <v>40</v>
      </c>
      <c r="E6" s="12" t="s">
        <v>41</v>
      </c>
      <c r="F6" s="13" t="s">
        <v>56</v>
      </c>
      <c r="G6" s="13" t="s">
        <v>57</v>
      </c>
      <c r="H6" s="13" t="s">
        <v>42</v>
      </c>
      <c r="I6" s="13" t="s">
        <v>43</v>
      </c>
      <c r="J6" s="13" t="s">
        <v>58</v>
      </c>
      <c r="K6" s="13" t="s">
        <v>44</v>
      </c>
      <c r="L6" s="13" t="s">
        <v>60</v>
      </c>
      <c r="M6" s="13" t="s">
        <v>45</v>
      </c>
      <c r="N6" s="14"/>
      <c r="O6" s="13" t="s">
        <v>46</v>
      </c>
      <c r="P6" s="13" t="s">
        <v>59</v>
      </c>
      <c r="Q6" s="13" t="s">
        <v>47</v>
      </c>
    </row>
    <row r="7" spans="1:17" s="4" customFormat="1" x14ac:dyDescent="0.35">
      <c r="A7" s="12"/>
      <c r="B7" s="12"/>
      <c r="C7" s="12"/>
      <c r="D7" s="13" t="s">
        <v>48</v>
      </c>
      <c r="E7" s="13" t="s">
        <v>48</v>
      </c>
      <c r="F7" s="13" t="s">
        <v>48</v>
      </c>
      <c r="G7" s="13" t="s">
        <v>48</v>
      </c>
      <c r="H7" s="13" t="s">
        <v>48</v>
      </c>
      <c r="I7" s="13" t="s">
        <v>48</v>
      </c>
      <c r="J7" s="13" t="s">
        <v>48</v>
      </c>
      <c r="K7" s="13" t="s">
        <v>48</v>
      </c>
      <c r="L7" s="13" t="s">
        <v>48</v>
      </c>
      <c r="M7" s="13" t="s">
        <v>48</v>
      </c>
      <c r="N7" s="15"/>
      <c r="O7" s="13" t="s">
        <v>48</v>
      </c>
      <c r="P7" s="13" t="s">
        <v>48</v>
      </c>
      <c r="Q7" s="13" t="s">
        <v>48</v>
      </c>
    </row>
    <row r="8" spans="1:17" s="4" customFormat="1" x14ac:dyDescent="0.35">
      <c r="A8" s="14"/>
      <c r="B8" s="14"/>
      <c r="C8" s="6"/>
      <c r="D8" s="6"/>
      <c r="E8" s="6"/>
      <c r="F8" s="14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4" customFormat="1" x14ac:dyDescent="0.35">
      <c r="A9" s="16">
        <v>1162301</v>
      </c>
      <c r="B9" s="6" t="s">
        <v>49</v>
      </c>
      <c r="C9" s="6">
        <v>50</v>
      </c>
      <c r="D9" s="17">
        <v>500000</v>
      </c>
      <c r="E9" s="18">
        <v>352380.41750600003</v>
      </c>
      <c r="F9" s="18">
        <v>213200</v>
      </c>
      <c r="G9" s="18">
        <v>0</v>
      </c>
      <c r="H9" s="18">
        <v>138028.79999999999</v>
      </c>
      <c r="I9" s="18">
        <v>24240.181586400002</v>
      </c>
      <c r="J9" s="18">
        <v>61700</v>
      </c>
      <c r="K9" s="18">
        <v>50584.970079096034</v>
      </c>
      <c r="L9" s="18">
        <v>120100</v>
      </c>
      <c r="M9" s="19">
        <f>SUM(D9:L9)</f>
        <v>1460234.369171496</v>
      </c>
      <c r="N9" s="19"/>
      <c r="O9" s="18">
        <v>73532.92607999999</v>
      </c>
      <c r="P9" s="18">
        <v>572500</v>
      </c>
      <c r="Q9" s="19">
        <f>SUM(M9:P9)</f>
        <v>2106267.2952514961</v>
      </c>
    </row>
    <row r="10" spans="1:17" s="4" customFormat="1" x14ac:dyDescent="0.35">
      <c r="A10" s="16"/>
      <c r="B10" s="6"/>
      <c r="C10" s="6"/>
      <c r="D10" s="17"/>
      <c r="E10" s="6"/>
      <c r="F10" s="6"/>
      <c r="G10" s="6"/>
      <c r="H10" s="18"/>
      <c r="I10" s="6"/>
      <c r="J10" s="6"/>
      <c r="K10" s="6"/>
      <c r="L10" s="6"/>
      <c r="M10" s="19"/>
      <c r="N10" s="19"/>
      <c r="O10" s="19"/>
      <c r="P10" s="19"/>
      <c r="Q10" s="19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ignoredErrors>
    <ignoredError sqref="Q5:XFD5 M5:N5 A5: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Summary - Budget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Westmorland &amp; Furness Council S251 Pupil Referral Unit Budget Statement 2025-26 v2</dc:title>
  <dc:creator>Chew, Amanda J</dc:creator>
  <dc:description>UA FAO - Headteacher/Finance Officer - Westmorland &amp; Furness Council S251 Pupil Referral Unit Budget Statement 2025-26 v2</dc:description>
  <cp:lastModifiedBy>Chew, Amanda J</cp:lastModifiedBy>
  <dcterms:created xsi:type="dcterms:W3CDTF">2025-02-25T15:35:36Z</dcterms:created>
  <dcterms:modified xsi:type="dcterms:W3CDTF">2025-07-14T12:05:21Z</dcterms:modified>
</cp:coreProperties>
</file>