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X:\01. W&amp;F\Education &amp; Inclusion\School Budget Shares\School Budget Shares 2026-27\Final Release\"/>
    </mc:Choice>
  </mc:AlternateContent>
  <xr:revisionPtr revIDLastSave="0" documentId="13_ncr:1_{A9E6F486-2531-4395-B0BB-E4AB82C16B92}" xr6:coauthVersionLast="47" xr6:coauthVersionMax="47" xr10:uidLastSave="{00000000-0000-0000-0000-000000000000}"/>
  <bookViews>
    <workbookView xWindow="-110" yWindow="-110" windowWidth="19420" windowHeight="10300" activeTab="1" xr2:uid="{4BA392E2-BC8D-4EB8-9FBF-92027BDE9AFC}"/>
  </bookViews>
  <sheets>
    <sheet name="Notes" sheetId="1" r:id="rId1"/>
    <sheet name="Summary - Budget 2026-27" sheetId="2" r:id="rId2"/>
  </sheets>
  <externalReferences>
    <externalReference r:id="rId3"/>
    <externalReference r:id="rId4"/>
  </externalReferences>
  <definedNames>
    <definedName name="nonteachingwith">#REF!</definedName>
    <definedName name="nonteachingwithout">#REF!</definedName>
    <definedName name="teacherswith">#REF!</definedName>
    <definedName name="teacherswithout">#REF!</definedName>
    <definedName name="Term">[2]Calculator!$W$1:$W$10</definedName>
    <definedName name="with">#REF!</definedName>
    <definedName name="withou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2" l="1"/>
  <c r="O9" i="2"/>
  <c r="L9" i="2" l="1"/>
  <c r="P9" i="2" s="1"/>
</calcChain>
</file>

<file path=xl/sharedStrings.xml><?xml version="1.0" encoding="utf-8"?>
<sst xmlns="http://schemas.openxmlformats.org/spreadsheetml/2006/main" count="72" uniqueCount="62">
  <si>
    <t>Notes - PRU Budget 2026/27</t>
  </si>
  <si>
    <t>1. Place Funding</t>
  </si>
  <si>
    <t>In line with DfE regulations, PRUs are funded at £10,000 per commissioned place.</t>
  </si>
  <si>
    <t>The budget statement shows the number of places commissioned for each academic year and calculates the financial year funding accordingly.</t>
  </si>
  <si>
    <t xml:space="preserve">2.  HHTS </t>
  </si>
  <si>
    <t xml:space="preserve">Top up for Home and Hospital Tuition which is commissioned through the PRUs.  Reflects 0% increase compared to </t>
  </si>
  <si>
    <t>2025/26 baseline.</t>
  </si>
  <si>
    <t>3.  Top Ups for KS1/2 and KS3/4</t>
  </si>
  <si>
    <t xml:space="preserve">This represents an increase of 0% compared to 2025/26 baseline at £3,030 per pupil for  KS1/2 and £4,264 per pupil for KS3/4 based on </t>
  </si>
  <si>
    <t>the October 2025 census data.</t>
  </si>
  <si>
    <t>4. Lump Sum</t>
  </si>
  <si>
    <t>A lump sum of £138,029.  This represents an increase of 0% compared to 2025/26 baseline.</t>
  </si>
  <si>
    <t>The lump sum does not follow the mainstream school lump sum in 2026/27 as the mainstream</t>
  </si>
  <si>
    <t>school lump sum includes the roll-in of the Teachers' Pay Additional Grant , Teachers' Employer Pension</t>
  </si>
  <si>
    <t xml:space="preserve">Contribution grant, Core School Budget Grant, School Budget Support Grant and National Insurance Contributions Grant </t>
  </si>
  <si>
    <t>whereas the PRU will continue to receive these grants separately in 2026/27 (see note 11 below).</t>
  </si>
  <si>
    <t>5. Split Site</t>
  </si>
  <si>
    <t>This represents an increase of 0% compared to 2025/26 baseline.</t>
  </si>
  <si>
    <t xml:space="preserve">£24,240 allocated to the PRU for the second site at Kendal Tutorial Centre.   </t>
  </si>
  <si>
    <t>7. SEN Top Up</t>
  </si>
  <si>
    <t>£1,234 per place.  This represents an increase of 0% compared to the 2025/26 baseline.</t>
  </si>
  <si>
    <t>8. Additional funding to bring PRU up to NW levels</t>
  </si>
  <si>
    <t>Additional funding to increase PRU per place funding up to NW average.</t>
  </si>
  <si>
    <t>Notes - Legacy Grants 2026/27</t>
  </si>
  <si>
    <t>11. Legacy Grants</t>
  </si>
  <si>
    <t>This represents £5,623 per place.  It comprises of the historic teacher pay and pension grants that were rolled into the Dedicated Schools Grant</t>
  </si>
  <si>
    <t xml:space="preserve"> in 2021/22, the additional high needs funding announced in the government's 2022 Autumn Statement and the 2025/26 Core School Budget Grant.</t>
  </si>
  <si>
    <t>In accordance with the DSG conditions of grant the 2025/26 Core School Budget Grant has been uplifted by 47% to reflect the full year</t>
  </si>
  <si>
    <t>annualised amount.  The total funding received in 2025/26 for these legacy grants are divided by the total funded places in financial year 2025/26</t>
  </si>
  <si>
    <t>to arrive at amount per place to fund in 2026/27.  The per place funding amount is then multiplied by the total number of</t>
  </si>
  <si>
    <t>Additional information:</t>
  </si>
  <si>
    <t xml:space="preserve">The budget does not include: </t>
  </si>
  <si>
    <t>a) additional allocations such as Pupil Premium, Primary Sports Premium</t>
  </si>
  <si>
    <t>b) income that the PRU receives in respect of the charging policy for schools.</t>
  </si>
  <si>
    <t>Pupil Referral Unit Budget 2026/27</t>
  </si>
  <si>
    <t>(1)</t>
  </si>
  <si>
    <t>(2)</t>
  </si>
  <si>
    <t>(3)</t>
  </si>
  <si>
    <t>(4)</t>
  </si>
  <si>
    <t>(5)</t>
  </si>
  <si>
    <t>(6)</t>
  </si>
  <si>
    <t>(7)</t>
  </si>
  <si>
    <t>(8)</t>
  </si>
  <si>
    <t>(11)</t>
  </si>
  <si>
    <t>Cost Centre</t>
  </si>
  <si>
    <t>PRU</t>
  </si>
  <si>
    <t>PRU Places</t>
  </si>
  <si>
    <t>Place Funding
(at £10,000 per place)</t>
  </si>
  <si>
    <t>HHTS Top Up</t>
  </si>
  <si>
    <t>KS3/4  Personalisation Top Up (£4,264 per pupil)</t>
  </si>
  <si>
    <t>KS 1/2 Core Curriculum Top Up (£3,030 per pupil)</t>
  </si>
  <si>
    <t>Lump Sum</t>
  </si>
  <si>
    <t>Split Site (Second Building non HHTS)</t>
  </si>
  <si>
    <t>SEN Top-Up (£1,234 per place)</t>
  </si>
  <si>
    <t>Additional funding to bring PRU funding up to NW levels</t>
  </si>
  <si>
    <t>Total PRU Budget 2026/27</t>
  </si>
  <si>
    <t>Legacy Grant Funding 
(£5,623 per place)</t>
  </si>
  <si>
    <t>£</t>
  </si>
  <si>
    <t>Newbridge House</t>
  </si>
  <si>
    <t>funded places in financial year 2026/27.</t>
  </si>
  <si>
    <t>Total PRU Places</t>
  </si>
  <si>
    <t>Total PRU
 and Legacy Grant Funding 2026/27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</si>
</sst>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_-* #,##0_-;\-* #,##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b/>
      <u/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5" fillId="0" borderId="0"/>
  </cellStyleXfs>
  <cellXfs count="23"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0" xfId="2"/>
    <xf numFmtId="0" fontId="4" fillId="0" borderId="0" xfId="0" applyFont="1"/>
    <xf numFmtId="0" fontId="3" fillId="0" borderId="0" xfId="2" applyFont="1"/>
    <xf numFmtId="0" fontId="6" fillId="0" borderId="0" xfId="3" applyFont="1"/>
    <xf numFmtId="0" fontId="4" fillId="0" borderId="0" xfId="3" applyFont="1"/>
    <xf numFmtId="164" fontId="4" fillId="0" borderId="0" xfId="0" applyNumberFormat="1" applyFont="1"/>
    <xf numFmtId="0" fontId="4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1" xfId="3" applyFont="1" applyBorder="1" applyAlignment="1">
      <alignment horizontal="center"/>
    </xf>
    <xf numFmtId="0" fontId="7" fillId="0" borderId="1" xfId="3" applyFont="1" applyBorder="1" applyAlignment="1">
      <alignment horizontal="center" wrapText="1"/>
    </xf>
    <xf numFmtId="0" fontId="7" fillId="0" borderId="0" xfId="3" applyFont="1" applyAlignment="1">
      <alignment horizontal="center"/>
    </xf>
    <xf numFmtId="0" fontId="7" fillId="0" borderId="0" xfId="3" applyFont="1" applyAlignment="1">
      <alignment horizontal="center" wrapText="1"/>
    </xf>
    <xf numFmtId="0" fontId="7" fillId="0" borderId="2" xfId="3" applyFont="1" applyBorder="1" applyAlignment="1">
      <alignment horizontal="center" wrapText="1"/>
    </xf>
    <xf numFmtId="0" fontId="4" fillId="0" borderId="0" xfId="3" applyFont="1" applyAlignment="1">
      <alignment horizontal="left"/>
    </xf>
    <xf numFmtId="165" fontId="4" fillId="0" borderId="0" xfId="1" applyNumberFormat="1" applyFont="1" applyFill="1" applyBorder="1"/>
    <xf numFmtId="3" fontId="4" fillId="0" borderId="0" xfId="3" applyNumberFormat="1" applyFont="1"/>
    <xf numFmtId="3" fontId="7" fillId="0" borderId="0" xfId="3" applyNumberFormat="1" applyFont="1"/>
    <xf numFmtId="3" fontId="4" fillId="0" borderId="0" xfId="0" applyNumberFormat="1" applyFont="1" applyAlignment="1">
      <alignment horizontal="left"/>
    </xf>
  </cellXfs>
  <cellStyles count="4">
    <cellStyle name="Comma" xfId="1" builtinId="3"/>
    <cellStyle name="Normal" xfId="0" builtinId="0"/>
    <cellStyle name="Normal 2" xfId="3" xr:uid="{0042E6C4-FF33-4C78-B292-FB3DCF95581D}"/>
    <cellStyle name="Normal 4" xfId="2" xr:uid="{4C1AA944-E5F0-479E-AA5B-684077565A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01.%20W&amp;F\Education%20&amp;%20Inclusion\School%20Budget%20Shares\School%20Budget%20Shares%202026-27\PRU\W&amp;F%20-%20PRU%20&amp;%20Channelsdie%20Budget%202026-27%20workings.xlsx" TargetMode="External"/><Relationship Id="rId1" Type="http://schemas.openxmlformats.org/officeDocument/2006/relationships/externalLinkPath" Target="/01.%20W&amp;F/Education%20&amp;%20Inclusion/School%20Budget%20Shares/School%20Budget%20Shares%202026-27/PRU/W&amp;F%20-%20PRU%20&amp;%20Channelsdie%20Budget%202026-27%20workin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chools%20&amp;%20Learning\School%20Budgets\School%20Budgets%202016-17\School%20Budget%20Shares\Early%20Years%20Funding%20Calculator%20-%20Annual%202016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Summary - Budget 2026-27"/>
      <sheetName val="Calculation of Legacy Grants"/>
      <sheetName val="Summary - Budget 2025-26"/>
      <sheetName val="Pupils October 2025"/>
      <sheetName val="PRU pupils for AC"/>
      <sheetName val="Protected Grants Summary"/>
      <sheetName val="2023-24 Add HN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9">
          <cell r="P39">
            <v>3</v>
          </cell>
        </row>
      </sheetData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Calculator"/>
      <sheetName val="Example"/>
    </sheetNames>
    <sheetDataSet>
      <sheetData sheetId="0"/>
      <sheetData sheetId="1">
        <row r="2">
          <cell r="W2" t="str">
            <v>Summer 2016</v>
          </cell>
        </row>
        <row r="3">
          <cell r="W3" t="str">
            <v>Autumn 2016</v>
          </cell>
        </row>
        <row r="4">
          <cell r="W4" t="str">
            <v>Spring 2017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D1430-FD1A-49EA-864A-9602593AB75D}">
  <sheetPr>
    <pageSetUpPr fitToPage="1"/>
  </sheetPr>
  <dimension ref="A2:A49"/>
  <sheetViews>
    <sheetView workbookViewId="0">
      <selection activeCell="A43" sqref="A43"/>
    </sheetView>
  </sheetViews>
  <sheetFormatPr defaultRowHeight="14.5" x14ac:dyDescent="0.35"/>
  <cols>
    <col min="2" max="6" width="13.26953125" customWidth="1"/>
    <col min="7" max="7" width="12.54296875" bestFit="1" customWidth="1"/>
    <col min="9" max="9" width="17.7265625" customWidth="1"/>
  </cols>
  <sheetData>
    <row r="2" spans="1:1" x14ac:dyDescent="0.35">
      <c r="A2" s="1" t="s">
        <v>0</v>
      </c>
    </row>
    <row r="4" spans="1:1" x14ac:dyDescent="0.35">
      <c r="A4" s="2" t="s">
        <v>1</v>
      </c>
    </row>
    <row r="5" spans="1:1" x14ac:dyDescent="0.35">
      <c r="A5" s="3" t="s">
        <v>2</v>
      </c>
    </row>
    <row r="6" spans="1:1" x14ac:dyDescent="0.35">
      <c r="A6" s="3" t="s">
        <v>3</v>
      </c>
    </row>
    <row r="7" spans="1:1" x14ac:dyDescent="0.35">
      <c r="A7" s="3"/>
    </row>
    <row r="8" spans="1:1" x14ac:dyDescent="0.35">
      <c r="A8" s="2" t="s">
        <v>4</v>
      </c>
    </row>
    <row r="9" spans="1:1" x14ac:dyDescent="0.35">
      <c r="A9" s="4" t="s">
        <v>5</v>
      </c>
    </row>
    <row r="10" spans="1:1" x14ac:dyDescent="0.35">
      <c r="A10" t="s">
        <v>6</v>
      </c>
    </row>
    <row r="12" spans="1:1" x14ac:dyDescent="0.35">
      <c r="A12" s="2" t="s">
        <v>7</v>
      </c>
    </row>
    <row r="13" spans="1:1" x14ac:dyDescent="0.35">
      <c r="A13" s="4" t="s">
        <v>8</v>
      </c>
    </row>
    <row r="14" spans="1:1" x14ac:dyDescent="0.35">
      <c r="A14" t="s">
        <v>9</v>
      </c>
    </row>
    <row r="16" spans="1:1" x14ac:dyDescent="0.35">
      <c r="A16" s="2" t="s">
        <v>10</v>
      </c>
    </row>
    <row r="17" spans="1:1" s="4" customFormat="1" x14ac:dyDescent="0.35">
      <c r="A17" s="4" t="s">
        <v>11</v>
      </c>
    </row>
    <row r="18" spans="1:1" x14ac:dyDescent="0.35">
      <c r="A18" s="4" t="s">
        <v>12</v>
      </c>
    </row>
    <row r="19" spans="1:1" x14ac:dyDescent="0.35">
      <c r="A19" s="4" t="s">
        <v>13</v>
      </c>
    </row>
    <row r="20" spans="1:1" x14ac:dyDescent="0.35">
      <c r="A20" s="4" t="s">
        <v>14</v>
      </c>
    </row>
    <row r="21" spans="1:1" x14ac:dyDescent="0.35">
      <c r="A21" s="4" t="s">
        <v>15</v>
      </c>
    </row>
    <row r="22" spans="1:1" x14ac:dyDescent="0.35">
      <c r="A22" s="4"/>
    </row>
    <row r="23" spans="1:1" x14ac:dyDescent="0.35">
      <c r="A23" s="2" t="s">
        <v>16</v>
      </c>
    </row>
    <row r="24" spans="1:1" s="4" customFormat="1" x14ac:dyDescent="0.35">
      <c r="A24" s="4" t="s">
        <v>17</v>
      </c>
    </row>
    <row r="25" spans="1:1" s="4" customFormat="1" x14ac:dyDescent="0.35">
      <c r="A25" s="4" t="s">
        <v>18</v>
      </c>
    </row>
    <row r="27" spans="1:1" x14ac:dyDescent="0.35">
      <c r="A27" s="2" t="s">
        <v>19</v>
      </c>
    </row>
    <row r="28" spans="1:1" x14ac:dyDescent="0.35">
      <c r="A28" s="4" t="s">
        <v>20</v>
      </c>
    </row>
    <row r="30" spans="1:1" x14ac:dyDescent="0.35">
      <c r="A30" s="2" t="s">
        <v>21</v>
      </c>
    </row>
    <row r="31" spans="1:1" x14ac:dyDescent="0.35">
      <c r="A31" t="s">
        <v>22</v>
      </c>
    </row>
    <row r="33" spans="1:1" x14ac:dyDescent="0.35">
      <c r="A33" s="3"/>
    </row>
    <row r="34" spans="1:1" x14ac:dyDescent="0.35">
      <c r="A34" s="5" t="s">
        <v>23</v>
      </c>
    </row>
    <row r="35" spans="1:1" x14ac:dyDescent="0.35">
      <c r="A35" s="3"/>
    </row>
    <row r="36" spans="1:1" x14ac:dyDescent="0.35">
      <c r="A36" s="2" t="s">
        <v>24</v>
      </c>
    </row>
    <row r="37" spans="1:1" x14ac:dyDescent="0.35">
      <c r="A37" s="3" t="s">
        <v>25</v>
      </c>
    </row>
    <row r="38" spans="1:1" x14ac:dyDescent="0.35">
      <c r="A38" s="3" t="s">
        <v>26</v>
      </c>
    </row>
    <row r="39" spans="1:1" x14ac:dyDescent="0.35">
      <c r="A39" s="3" t="s">
        <v>27</v>
      </c>
    </row>
    <row r="40" spans="1:1" x14ac:dyDescent="0.35">
      <c r="A40" t="s">
        <v>28</v>
      </c>
    </row>
    <row r="41" spans="1:1" x14ac:dyDescent="0.35">
      <c r="A41" t="s">
        <v>29</v>
      </c>
    </row>
    <row r="42" spans="1:1" x14ac:dyDescent="0.35">
      <c r="A42" t="s">
        <v>59</v>
      </c>
    </row>
    <row r="44" spans="1:1" x14ac:dyDescent="0.35">
      <c r="A44" s="2" t="s">
        <v>30</v>
      </c>
    </row>
    <row r="46" spans="1:1" x14ac:dyDescent="0.35">
      <c r="A46" t="s">
        <v>31</v>
      </c>
    </row>
    <row r="48" spans="1:1" x14ac:dyDescent="0.35">
      <c r="A48" t="s">
        <v>32</v>
      </c>
    </row>
    <row r="49" spans="1:1" x14ac:dyDescent="0.35">
      <c r="A49" t="s">
        <v>33</v>
      </c>
    </row>
  </sheetData>
  <pageMargins left="0.70866141732283472" right="0.70866141732283472" top="0.74803149606299213" bottom="0.74803149606299213" header="0.31496062992125984" footer="0.31496062992125984"/>
  <pageSetup paperSize="9" scale="9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7EF9B-E270-4B6E-91B0-B7F93E16841B}">
  <sheetPr>
    <pageSetUpPr fitToPage="1"/>
  </sheetPr>
  <dimension ref="A1:P10"/>
  <sheetViews>
    <sheetView tabSelected="1" workbookViewId="0">
      <selection activeCell="B5" sqref="B5"/>
    </sheetView>
  </sheetViews>
  <sheetFormatPr defaultColWidth="8.7265625" defaultRowHeight="14.5" x14ac:dyDescent="0.35"/>
  <cols>
    <col min="1" max="1" width="11" style="22" customWidth="1"/>
    <col min="2" max="2" width="23.1796875" style="22" bestFit="1" customWidth="1"/>
    <col min="3" max="3" width="8.54296875" style="22" customWidth="1"/>
    <col min="4" max="4" width="17.453125" style="22" customWidth="1"/>
    <col min="5" max="5" width="13.1796875" style="22" bestFit="1" customWidth="1"/>
    <col min="6" max="6" width="14.54296875" style="22" customWidth="1"/>
    <col min="7" max="7" width="15.1796875" style="22" customWidth="1"/>
    <col min="8" max="8" width="13" style="22" customWidth="1"/>
    <col min="9" max="9" width="12.81640625" style="22" customWidth="1"/>
    <col min="10" max="10" width="16.81640625" style="22" customWidth="1"/>
    <col min="11" max="11" width="13" style="22" customWidth="1"/>
    <col min="12" max="12" width="15.54296875" style="22" customWidth="1"/>
    <col min="13" max="13" width="11.453125" style="22" bestFit="1" customWidth="1"/>
    <col min="14" max="14" width="16.453125" style="22" customWidth="1"/>
    <col min="15" max="15" width="15.81640625" style="22" customWidth="1"/>
    <col min="16" max="16" width="15.1796875" style="22" customWidth="1"/>
    <col min="17" max="16384" width="8.7265625" style="22"/>
  </cols>
  <sheetData>
    <row r="1" spans="1:16" s="4" customFormat="1" x14ac:dyDescent="0.35"/>
    <row r="2" spans="1:16" s="4" customFormat="1" x14ac:dyDescent="0.35">
      <c r="A2" s="6" t="s">
        <v>34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s="4" customFormat="1" x14ac:dyDescent="0.35">
      <c r="E3" s="8"/>
      <c r="F3" s="8"/>
      <c r="G3" s="8"/>
      <c r="H3" s="8"/>
      <c r="I3" s="8"/>
      <c r="J3" s="8"/>
    </row>
    <row r="4" spans="1:16" s="4" customFormat="1" x14ac:dyDescent="0.35"/>
    <row r="5" spans="1:16" s="4" customFormat="1" x14ac:dyDescent="0.35">
      <c r="D5" s="9" t="s">
        <v>35</v>
      </c>
      <c r="E5" s="9" t="s">
        <v>36</v>
      </c>
      <c r="F5" s="9" t="s">
        <v>37</v>
      </c>
      <c r="G5" s="9" t="s">
        <v>38</v>
      </c>
      <c r="H5" s="9" t="s">
        <v>39</v>
      </c>
      <c r="I5" s="9" t="s">
        <v>40</v>
      </c>
      <c r="J5" s="9" t="s">
        <v>41</v>
      </c>
      <c r="K5" s="9" t="s">
        <v>42</v>
      </c>
      <c r="L5" s="10"/>
      <c r="M5" s="11"/>
      <c r="N5" s="9"/>
      <c r="O5" s="9" t="s">
        <v>43</v>
      </c>
      <c r="P5" s="12"/>
    </row>
    <row r="6" spans="1:16" s="4" customFormat="1" ht="104.5" customHeight="1" x14ac:dyDescent="0.35">
      <c r="A6" s="13" t="s">
        <v>44</v>
      </c>
      <c r="B6" s="13" t="s">
        <v>45</v>
      </c>
      <c r="C6" s="14" t="s">
        <v>46</v>
      </c>
      <c r="D6" s="14" t="s">
        <v>47</v>
      </c>
      <c r="E6" s="13" t="s">
        <v>48</v>
      </c>
      <c r="F6" s="14" t="s">
        <v>49</v>
      </c>
      <c r="G6" s="14" t="s">
        <v>50</v>
      </c>
      <c r="H6" s="14" t="s">
        <v>51</v>
      </c>
      <c r="I6" s="14" t="s">
        <v>52</v>
      </c>
      <c r="J6" s="14" t="s">
        <v>53</v>
      </c>
      <c r="K6" s="14" t="s">
        <v>54</v>
      </c>
      <c r="L6" s="14" t="s">
        <v>55</v>
      </c>
      <c r="M6" s="16"/>
      <c r="N6" s="14" t="s">
        <v>60</v>
      </c>
      <c r="O6" s="14" t="s">
        <v>56</v>
      </c>
      <c r="P6" s="17" t="s">
        <v>61</v>
      </c>
    </row>
    <row r="7" spans="1:16" s="4" customFormat="1" x14ac:dyDescent="0.35">
      <c r="A7" s="13"/>
      <c r="B7" s="13"/>
      <c r="C7" s="13"/>
      <c r="D7" s="14" t="s">
        <v>57</v>
      </c>
      <c r="E7" s="14" t="s">
        <v>57</v>
      </c>
      <c r="F7" s="14" t="s">
        <v>57</v>
      </c>
      <c r="G7" s="14" t="s">
        <v>57</v>
      </c>
      <c r="H7" s="14" t="s">
        <v>57</v>
      </c>
      <c r="I7" s="14" t="s">
        <v>57</v>
      </c>
      <c r="J7" s="14" t="s">
        <v>57</v>
      </c>
      <c r="K7" s="14" t="s">
        <v>57</v>
      </c>
      <c r="L7" s="14" t="s">
        <v>57</v>
      </c>
      <c r="M7" s="16"/>
      <c r="N7" s="14"/>
      <c r="O7" s="14" t="s">
        <v>57</v>
      </c>
      <c r="P7" s="17" t="s">
        <v>57</v>
      </c>
    </row>
    <row r="8" spans="1:16" s="4" customFormat="1" x14ac:dyDescent="0.35">
      <c r="A8" s="15"/>
      <c r="B8" s="15"/>
      <c r="C8" s="7"/>
      <c r="D8" s="7"/>
      <c r="E8" s="7"/>
      <c r="F8" s="15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s="4" customFormat="1" x14ac:dyDescent="0.35">
      <c r="A9" s="18">
        <v>1162301</v>
      </c>
      <c r="B9" s="7" t="s">
        <v>58</v>
      </c>
      <c r="C9" s="7">
        <v>50</v>
      </c>
      <c r="D9" s="19">
        <v>500000</v>
      </c>
      <c r="E9" s="20">
        <v>352380.41750600003</v>
      </c>
      <c r="F9" s="20">
        <v>204672</v>
      </c>
      <c r="G9" s="20">
        <v>3030</v>
      </c>
      <c r="H9" s="20">
        <v>138028.79999999999</v>
      </c>
      <c r="I9" s="20">
        <v>24240.181586400002</v>
      </c>
      <c r="J9" s="20">
        <v>61700</v>
      </c>
      <c r="K9" s="20">
        <v>120100</v>
      </c>
      <c r="L9" s="21">
        <f>SUM(D9:K9)</f>
        <v>1404151.3990924</v>
      </c>
      <c r="M9" s="20"/>
      <c r="N9" s="20">
        <f>C9</f>
        <v>50</v>
      </c>
      <c r="O9" s="21">
        <f>N9*5623</f>
        <v>281150</v>
      </c>
      <c r="P9" s="21">
        <f>L9+O9</f>
        <v>1685301.3990924</v>
      </c>
    </row>
    <row r="10" spans="1:16" s="4" customFormat="1" x14ac:dyDescent="0.35">
      <c r="A10" s="18"/>
      <c r="B10" s="7"/>
      <c r="C10" s="7"/>
      <c r="D10" s="19"/>
      <c r="E10" s="7"/>
      <c r="F10" s="7"/>
      <c r="G10" s="7"/>
      <c r="H10" s="20"/>
      <c r="I10" s="7"/>
      <c r="J10" s="7"/>
      <c r="K10" s="7"/>
      <c r="L10" s="21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6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Notes</vt:lpstr>
      <vt:lpstr>Summary - Budget 2026-27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W&amp;F Pupil Referral Unit &amp; Budget 2026-27</dc:title>
  <dc:creator/>
  <dc:description>UI - FAO Headteacher/School Business Manager - W&amp;F Pupil Referral Unit Budget 2026-27</dc:description>
  <cp:lastModifiedBy>Chew, Amanda</cp:lastModifiedBy>
  <dcterms:created xsi:type="dcterms:W3CDTF">2026-02-27T11:06:29Z</dcterms:created>
  <dcterms:modified xsi:type="dcterms:W3CDTF">2026-02-27T11:13:10Z</dcterms:modified>
</cp:coreProperties>
</file>